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Sheet1!$A$1:$N$62</definedName>
  </definedNames>
  <calcPr calcId="162913"/>
</workbook>
</file>

<file path=xl/calcChain.xml><?xml version="1.0" encoding="utf-8"?>
<calcChain xmlns="http://schemas.openxmlformats.org/spreadsheetml/2006/main">
  <c r="L28" i="1" l="1"/>
  <c r="L26" i="1"/>
  <c r="L22" i="1"/>
  <c r="L20" i="1"/>
  <c r="L33" i="1"/>
  <c r="L35" i="1" s="1"/>
  <c r="L16" i="1"/>
  <c r="L24" i="1"/>
  <c r="L18" i="1"/>
</calcChain>
</file>

<file path=xl/sharedStrings.xml><?xml version="1.0" encoding="utf-8"?>
<sst xmlns="http://schemas.openxmlformats.org/spreadsheetml/2006/main" count="75" uniqueCount="56">
  <si>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</si>
  <si>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</si>
  <si>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</si>
  <si>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</si>
  <si>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</si>
  <si>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</si>
  <si>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</si>
  <si>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</si>
  <si>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</si>
  <si>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</si>
  <si>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</si>
  <si>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</si>
  <si>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</si>
  <si>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</si>
  <si>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</si>
  <si>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</si>
  <si>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</si>
  <si>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</si>
  <si>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</si>
  <si>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</si>
  <si>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</si>
  <si>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</si>
  <si>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</si>
  <si>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</si>
  <si>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</si>
  <si>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</si>
  <si>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</si>
  <si>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</si>
  <si>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</si>
  <si>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</si>
  <si>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AVM primer 100</t>
  </si>
  <si>
    <t>AVM Mat 800 40"x324'</t>
  </si>
  <si>
    <t>sqft/bag</t>
  </si>
  <si>
    <t>Bags</t>
  </si>
  <si>
    <t>AVM additive 7400/7700 (1.25 Gal/bag)</t>
  </si>
  <si>
    <t>Gal/Bag</t>
  </si>
  <si>
    <t>gal/bag</t>
  </si>
  <si>
    <t>AVM System 100 (Elasto Fiberdeck)</t>
  </si>
  <si>
    <t>ICC ESR-2125</t>
  </si>
  <si>
    <t>LARR-25430</t>
  </si>
  <si>
    <t xml:space="preserve">Heavy Duty Pedestrian Deck Coating, Class-A &amp; 1-Hour Fire Rated </t>
  </si>
  <si>
    <t>Base 100</t>
  </si>
  <si>
    <t>40-50</t>
  </si>
  <si>
    <t>Texture 100</t>
  </si>
  <si>
    <t>40-60</t>
  </si>
  <si>
    <t>Top Coat Sealer 4100/4150</t>
  </si>
  <si>
    <t>100-120</t>
  </si>
  <si>
    <t>AVM Mat 100 50" wide</t>
  </si>
  <si>
    <t>or</t>
  </si>
  <si>
    <t>Acripatch 5020 *</t>
  </si>
  <si>
    <t>* Acripatch quantities could vary significantly based on the amount of prep needed, flashings needing feathering-in and other factors</t>
  </si>
  <si>
    <t>Material Calculator - AVM System 100 EFD over Concrete</t>
  </si>
  <si>
    <t>AVM Document # 140100-EFD-CON</t>
  </si>
  <si>
    <t>Elasto Fiberdek over Concrete Substrates</t>
  </si>
  <si>
    <t>AVM TX 100 (Concrete-Based Texture)</t>
  </si>
  <si>
    <t>Concrete based texture (In lieu of Texture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</si>
</sst>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/>
    <xf numFmtId="0" fontId="1" fillId="0" borderId="0" xfId="0" applyFont="1"/>
    <xf numFmtId="0" fontId="0" fillId="0" borderId="0" xfId="0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161925</xdr:rowOff>
    </xdr:from>
    <xdr:to>
      <xdr:col>3</xdr:col>
      <xdr:colOff>278384</xdr:colOff>
      <xdr:row>1</xdr:row>
      <xdr:rowOff>283845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991E3C-D0D2-4A67-A3FB-1F7CE057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4594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tabSelected="1" zoomScaleNormal="100" workbookViewId="0">
      <selection activeCell="C3" sqref="C3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58" t="s">
        <v>29</v>
      </c>
      <c r="F1" s="58"/>
      <c r="G1" s="58"/>
      <c r="H1" s="58"/>
      <c r="I1" s="58"/>
      <c r="J1" s="58"/>
      <c r="K1" s="59"/>
      <c r="L1" s="54" t="s">
        <v>38</v>
      </c>
      <c r="M1" s="55"/>
    </row>
    <row r="2" spans="2:13" ht="26.25" x14ac:dyDescent="0.4">
      <c r="E2" s="60" t="s">
        <v>37</v>
      </c>
      <c r="F2" s="60"/>
      <c r="G2" s="60"/>
      <c r="H2" s="60"/>
      <c r="I2" s="60"/>
      <c r="J2" s="60"/>
      <c r="K2" s="61"/>
      <c r="L2" s="56" t="s">
        <v>39</v>
      </c>
      <c r="M2" s="57"/>
    </row>
    <row r="3" spans="2:13" x14ac:dyDescent="0.25">
      <c r="E3" s="62" t="s">
        <v>40</v>
      </c>
      <c r="F3" s="62"/>
      <c r="G3" s="62"/>
      <c r="H3" s="62"/>
      <c r="I3" s="62"/>
      <c r="J3" s="62"/>
      <c r="K3" s="62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8.75" x14ac:dyDescent="0.3">
      <c r="B7" s="9"/>
      <c r="C7" s="10"/>
      <c r="D7" s="10"/>
      <c r="E7" s="10"/>
      <c r="F7" s="38"/>
      <c r="G7" s="63" t="s">
        <v>53</v>
      </c>
      <c r="H7" s="64"/>
      <c r="I7" s="65"/>
      <c r="J7" s="38"/>
      <c r="K7" s="10"/>
      <c r="L7" s="10"/>
      <c r="M7" s="10"/>
    </row>
    <row r="8" spans="2:13" ht="19.5" thickBot="1" x14ac:dyDescent="0.35">
      <c r="B8" s="9"/>
      <c r="C8" s="10"/>
      <c r="D8" s="10"/>
      <c r="E8" s="10"/>
      <c r="F8" s="13"/>
      <c r="G8" s="66"/>
      <c r="H8" s="67"/>
      <c r="I8" s="68"/>
      <c r="J8" s="38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37"/>
      <c r="I9" s="37"/>
      <c r="J9" s="37"/>
      <c r="K9" s="10"/>
      <c r="L9" s="10"/>
      <c r="M9" s="10"/>
    </row>
    <row r="10" spans="2:13" ht="15" customHeight="1" x14ac:dyDescent="0.25">
      <c r="B10" s="48" t="s">
        <v>27</v>
      </c>
      <c r="C10" s="49"/>
      <c r="D10" s="49"/>
      <c r="E10" s="50"/>
      <c r="L10" s="44">
        <v>17331</v>
      </c>
      <c r="M10" s="45"/>
    </row>
    <row r="11" spans="2:13" ht="18.75" customHeight="1" thickBot="1" x14ac:dyDescent="0.3">
      <c r="B11" s="51"/>
      <c r="C11" s="52"/>
      <c r="D11" s="52"/>
      <c r="E11" s="53"/>
      <c r="F11" s="22"/>
      <c r="L11" s="46"/>
      <c r="M11" s="47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30</v>
      </c>
      <c r="C16" s="18"/>
      <c r="D16" s="18"/>
      <c r="E16" s="17"/>
      <c r="F16" s="28" t="s">
        <v>28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86.655000000000001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41</v>
      </c>
      <c r="C18" s="21"/>
      <c r="D18" s="21"/>
      <c r="E18" s="19"/>
      <c r="F18" s="28" t="s">
        <v>42</v>
      </c>
      <c r="G18" s="21" t="s">
        <v>4</v>
      </c>
      <c r="H18" s="19"/>
      <c r="I18" s="29">
        <v>50</v>
      </c>
      <c r="J18" s="23" t="s">
        <v>4</v>
      </c>
      <c r="K18" s="20"/>
      <c r="L18" s="8">
        <f>L10/I18</f>
        <v>346.62</v>
      </c>
      <c r="M18" s="25" t="s">
        <v>13</v>
      </c>
    </row>
    <row r="19" spans="2:13" ht="16.5" customHeight="1" x14ac:dyDescent="0.3">
      <c r="B19" s="21"/>
      <c r="C19" s="21"/>
      <c r="D19" s="21"/>
      <c r="E19" s="28"/>
      <c r="F19" s="28"/>
      <c r="G19" s="21"/>
      <c r="H19" s="28"/>
      <c r="I19" s="23"/>
      <c r="J19" s="23"/>
      <c r="K19" s="20"/>
      <c r="L19" s="33"/>
      <c r="M19" s="34"/>
    </row>
    <row r="20" spans="2:13" ht="18.75" x14ac:dyDescent="0.3">
      <c r="B20" s="21" t="s">
        <v>43</v>
      </c>
      <c r="C20" s="21"/>
      <c r="D20" s="21"/>
      <c r="E20" s="28"/>
      <c r="F20" s="28" t="s">
        <v>44</v>
      </c>
      <c r="G20" s="21" t="s">
        <v>4</v>
      </c>
      <c r="H20" s="28"/>
      <c r="I20" s="29">
        <v>50</v>
      </c>
      <c r="J20" s="23"/>
      <c r="K20" s="20"/>
      <c r="L20" s="8">
        <f>L10/I20</f>
        <v>346.62</v>
      </c>
      <c r="M20" s="25" t="s">
        <v>13</v>
      </c>
    </row>
    <row r="21" spans="2:13" x14ac:dyDescent="0.25">
      <c r="G21" s="31"/>
      <c r="I21" s="22"/>
      <c r="J21" s="22"/>
    </row>
    <row r="22" spans="2:13" ht="18.75" x14ac:dyDescent="0.3">
      <c r="B22" s="21" t="s">
        <v>45</v>
      </c>
      <c r="C22" s="21"/>
      <c r="D22" s="21"/>
      <c r="E22" s="28"/>
      <c r="F22" s="28" t="s">
        <v>46</v>
      </c>
      <c r="G22" s="21" t="s">
        <v>4</v>
      </c>
      <c r="H22" s="28"/>
      <c r="I22" s="29">
        <v>100</v>
      </c>
      <c r="J22" s="23"/>
      <c r="K22" s="20"/>
      <c r="L22" s="8">
        <f>L10/I22</f>
        <v>173.31</v>
      </c>
      <c r="M22" s="25" t="s">
        <v>13</v>
      </c>
    </row>
    <row r="23" spans="2:13" x14ac:dyDescent="0.25">
      <c r="G23" s="31"/>
      <c r="I23" s="22"/>
      <c r="J23" s="22"/>
    </row>
    <row r="24" spans="2:13" ht="18.75" x14ac:dyDescent="0.3">
      <c r="B24" s="1" t="s">
        <v>47</v>
      </c>
      <c r="C24" s="1"/>
      <c r="D24" s="1"/>
      <c r="E24" s="1"/>
      <c r="F24" s="30">
        <v>1750</v>
      </c>
      <c r="G24" s="32" t="s">
        <v>12</v>
      </c>
      <c r="H24" s="1"/>
      <c r="I24" s="29">
        <v>1500</v>
      </c>
      <c r="J24" s="24" t="s">
        <v>12</v>
      </c>
      <c r="L24" s="8">
        <f>L10/I24</f>
        <v>11.554</v>
      </c>
      <c r="M24" s="26" t="s">
        <v>14</v>
      </c>
    </row>
    <row r="25" spans="2:13" x14ac:dyDescent="0.25">
      <c r="B25" s="36" t="s">
        <v>48</v>
      </c>
    </row>
    <row r="26" spans="2:13" ht="18.75" x14ac:dyDescent="0.3">
      <c r="B26" s="1" t="s">
        <v>31</v>
      </c>
      <c r="C26" s="1"/>
      <c r="D26" s="1"/>
      <c r="E26" s="1"/>
      <c r="F26" s="35">
        <v>1080</v>
      </c>
      <c r="G26" s="32" t="s">
        <v>12</v>
      </c>
      <c r="H26" s="1"/>
      <c r="I26" s="29">
        <v>1000</v>
      </c>
      <c r="J26" s="24" t="s">
        <v>12</v>
      </c>
      <c r="L26" s="8">
        <f>L10/I26</f>
        <v>17.331</v>
      </c>
      <c r="M26" s="26" t="s">
        <v>14</v>
      </c>
    </row>
    <row r="27" spans="2:13" x14ac:dyDescent="0.25">
      <c r="C27" s="20"/>
    </row>
    <row r="28" spans="2:13" ht="18.75" x14ac:dyDescent="0.3">
      <c r="B28" s="1" t="s">
        <v>49</v>
      </c>
      <c r="C28" s="20"/>
      <c r="F28" s="35">
        <v>200</v>
      </c>
      <c r="G28" s="1" t="s">
        <v>4</v>
      </c>
      <c r="I28" s="29">
        <v>200</v>
      </c>
      <c r="J28" s="24" t="s">
        <v>4</v>
      </c>
      <c r="L28" s="8">
        <f>L10/I28</f>
        <v>86.655000000000001</v>
      </c>
      <c r="M28" s="25" t="s">
        <v>13</v>
      </c>
    </row>
    <row r="30" spans="2:13" s="40" customFormat="1" x14ac:dyDescent="0.25"/>
    <row r="31" spans="2:13" x14ac:dyDescent="0.25">
      <c r="B31" s="39" t="s">
        <v>55</v>
      </c>
      <c r="C31" s="42"/>
      <c r="D31" s="42"/>
      <c r="F31" s="42"/>
      <c r="G31" s="42"/>
      <c r="H31" s="42"/>
    </row>
    <row r="33" spans="2:13" ht="18.75" x14ac:dyDescent="0.3">
      <c r="B33" s="41" t="s">
        <v>54</v>
      </c>
      <c r="C33" s="1"/>
      <c r="D33" s="1"/>
      <c r="E33" s="1"/>
      <c r="F33" s="30">
        <v>150</v>
      </c>
      <c r="G33" s="32" t="s">
        <v>32</v>
      </c>
      <c r="H33" s="1"/>
      <c r="I33" s="29">
        <v>150</v>
      </c>
      <c r="J33" s="24" t="s">
        <v>32</v>
      </c>
      <c r="L33" s="8">
        <f>L10/I33</f>
        <v>115.54</v>
      </c>
      <c r="M33" s="26" t="s">
        <v>33</v>
      </c>
    </row>
    <row r="35" spans="2:13" ht="18.75" x14ac:dyDescent="0.3">
      <c r="B35" s="18" t="s">
        <v>34</v>
      </c>
      <c r="C35" s="18"/>
      <c r="D35" s="18"/>
      <c r="E35" s="17"/>
      <c r="F35" s="28">
        <v>1.25</v>
      </c>
      <c r="G35" s="21" t="s">
        <v>35</v>
      </c>
      <c r="H35" s="18"/>
      <c r="I35" s="29">
        <v>1.25</v>
      </c>
      <c r="J35" s="23" t="s">
        <v>36</v>
      </c>
      <c r="K35" s="20"/>
      <c r="L35" s="8">
        <f>L33*I35</f>
        <v>144.42500000000001</v>
      </c>
      <c r="M35" s="25" t="s">
        <v>13</v>
      </c>
    </row>
    <row r="36" spans="2:13" ht="18.75" x14ac:dyDescent="0.3">
      <c r="B36" s="18"/>
      <c r="C36" s="18"/>
      <c r="D36" s="18"/>
      <c r="E36" s="17"/>
      <c r="F36" s="28"/>
      <c r="G36" s="21"/>
      <c r="H36" s="18"/>
      <c r="I36" s="23"/>
      <c r="J36" s="23"/>
      <c r="K36" s="20"/>
      <c r="L36" s="33"/>
      <c r="M36" s="34"/>
    </row>
    <row r="37" spans="2:13" ht="18.75" x14ac:dyDescent="0.3">
      <c r="B37" s="18"/>
      <c r="C37" s="18"/>
      <c r="D37" s="18"/>
      <c r="E37" s="17"/>
      <c r="F37" s="28"/>
      <c r="G37" s="21"/>
      <c r="H37" s="18"/>
      <c r="I37" s="23"/>
      <c r="J37" s="23"/>
      <c r="K37" s="20"/>
      <c r="L37" s="33"/>
      <c r="M37" s="34"/>
    </row>
    <row r="39" spans="2:13" x14ac:dyDescent="0.25">
      <c r="B39" s="5" t="s">
        <v>15</v>
      </c>
    </row>
    <row r="40" spans="2:13" x14ac:dyDescent="0.25">
      <c r="B40" s="1" t="s">
        <v>16</v>
      </c>
      <c r="C40" s="1"/>
      <c r="D40" s="1"/>
      <c r="E40" s="1"/>
      <c r="F40" s="1" t="s">
        <v>17</v>
      </c>
      <c r="G40" s="1"/>
      <c r="H40" s="1"/>
      <c r="I40" s="1">
        <v>300</v>
      </c>
      <c r="J40" s="1" t="s">
        <v>18</v>
      </c>
    </row>
    <row r="41" spans="2:13" x14ac:dyDescent="0.25">
      <c r="B41" s="1" t="s">
        <v>19</v>
      </c>
      <c r="C41" s="1"/>
      <c r="D41" s="1"/>
      <c r="E41" s="1"/>
      <c r="F41" s="1" t="s">
        <v>17</v>
      </c>
      <c r="G41" s="1"/>
      <c r="H41" s="1"/>
      <c r="I41" s="1">
        <v>300</v>
      </c>
      <c r="J41" s="1" t="s">
        <v>18</v>
      </c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3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3" x14ac:dyDescent="0.25">
      <c r="B45" s="5" t="s">
        <v>24</v>
      </c>
    </row>
    <row r="46" spans="2:13" x14ac:dyDescent="0.25">
      <c r="B46" s="27" t="s">
        <v>25</v>
      </c>
    </row>
    <row r="47" spans="2:13" x14ac:dyDescent="0.25">
      <c r="B47" s="27" t="s">
        <v>20</v>
      </c>
    </row>
    <row r="48" spans="2:13" x14ac:dyDescent="0.25">
      <c r="B48" s="27" t="s">
        <v>50</v>
      </c>
    </row>
    <row r="49" spans="2:13" x14ac:dyDescent="0.25">
      <c r="B49" s="27" t="s">
        <v>21</v>
      </c>
    </row>
    <row r="50" spans="2:13" x14ac:dyDescent="0.25">
      <c r="B50" s="27" t="s">
        <v>22</v>
      </c>
    </row>
    <row r="51" spans="2:13" x14ac:dyDescent="0.25">
      <c r="B51" s="27" t="s">
        <v>23</v>
      </c>
    </row>
    <row r="52" spans="2:13" x14ac:dyDescent="0.25">
      <c r="B52" s="27"/>
    </row>
    <row r="53" spans="2:13" x14ac:dyDescent="0.25">
      <c r="B53" s="27"/>
    </row>
    <row r="55" spans="2:13" x14ac:dyDescent="0.25">
      <c r="H55" s="4"/>
    </row>
    <row r="56" spans="2:13" x14ac:dyDescent="0.25">
      <c r="B56" s="7" t="s">
        <v>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13" ht="18.75" x14ac:dyDescent="0.3">
      <c r="B57" s="7" t="s">
        <v>6</v>
      </c>
      <c r="C57" s="7"/>
      <c r="D57" s="7"/>
      <c r="E57" s="7"/>
      <c r="F57" s="7"/>
      <c r="G57" s="7"/>
      <c r="H57" s="7"/>
      <c r="I57" s="7"/>
      <c r="J57" s="69" t="s">
        <v>10</v>
      </c>
      <c r="K57" s="69"/>
      <c r="L57" s="69"/>
      <c r="M57" s="69"/>
    </row>
    <row r="58" spans="2:13" x14ac:dyDescent="0.25">
      <c r="B58" s="7" t="s">
        <v>7</v>
      </c>
      <c r="C58" s="7"/>
      <c r="D58" s="7" t="s">
        <v>8</v>
      </c>
      <c r="E58" s="7"/>
      <c r="F58" s="7"/>
      <c r="G58" s="7"/>
      <c r="H58" s="7"/>
      <c r="I58" s="7"/>
      <c r="J58" s="7"/>
      <c r="K58" s="7"/>
      <c r="L58" s="7"/>
      <c r="M58" s="7"/>
    </row>
    <row r="59" spans="2:13" ht="18.75" x14ac:dyDescent="0.3">
      <c r="B59" s="14" t="s">
        <v>9</v>
      </c>
    </row>
    <row r="61" spans="2:13" x14ac:dyDescent="0.25">
      <c r="B61" s="15" t="s">
        <v>51</v>
      </c>
      <c r="C61" s="16"/>
      <c r="D61" s="16"/>
      <c r="E61" s="16"/>
      <c r="F61" s="16"/>
      <c r="G61" s="16"/>
      <c r="H61" s="16" t="s">
        <v>11</v>
      </c>
      <c r="I61" s="16"/>
      <c r="K61" s="43" t="s">
        <v>52</v>
      </c>
      <c r="L61" s="43"/>
      <c r="M61" s="43"/>
    </row>
  </sheetData>
  <mergeCells count="10">
    <mergeCell ref="K61:M61"/>
    <mergeCell ref="L10:M11"/>
    <mergeCell ref="B10:E11"/>
    <mergeCell ref="L1:M1"/>
    <mergeCell ref="L2:M2"/>
    <mergeCell ref="E1:K1"/>
    <mergeCell ref="E2:K2"/>
    <mergeCell ref="E3:K3"/>
    <mergeCell ref="G7:I8"/>
    <mergeCell ref="J57:M57"/>
  </mergeCells>
  <hyperlinks>
    <hyperlink ref="B59" r:id="rId1"/>
  </hyperlinks>
  <pageMargins left="0.7" right="0.7" top="0.75" bottom="0.75" header="0.3" footer="0.3"/>
  <pageSetup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2013-10-23T23:57:32Z</cp:lastPrinted>
  <dcterms:created xsi:type="dcterms:W3CDTF">2013-07-24T15:50:30Z</dcterms:created>
  <dcterms:modified xsi:type="dcterms:W3CDTF">2017-06-26T23:38:51Z</dcterms:modified>
</cp:coreProperties>
</file>