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201"/>
  <workbookPr defaultThemeVersion="124226"/>
  <mc:AlternateContent xmlns:mc="http://schemas.openxmlformats.org/markup-compatibility/2006">
    <mc:Choice Requires="x15">
      <x15ac:absPath xmlns:x15ac="http://schemas.microsoft.com/office/spreadsheetml/2010/11/ac" url="N:\avm\Binder\Section 14 - Material Calculators\"/>
    </mc:Choice>
  </mc:AlternateContent>
  <bookViews>
    <workbookView xWindow="0" yWindow="45" windowWidth="19155" windowHeight="11820"/>
  </bookViews>
  <sheets>
    <sheet name="Sheet1" sheetId="1" r:id="rId1"/>
    <sheet name="Sheet2" sheetId="2" r:id="rId2"/>
    <sheet name="Sheet3" sheetId="3" r:id="rId3"/>
    <sheet name="Sheet4" sheetId="4" r:id="rId4"/>
  </sheets>
  <definedNames>
    <definedName name="_xlnm.Print_Area" localSheetId="0">Sheet1!$A$1:$N$72</definedName>
  </definedNames>
  <calcPr calcId="162913"/>
</workbook>
</file>

<file path=xl/calcChain.xml><?xml version="1.0" encoding="utf-8"?>
<calcChain xmlns="http://schemas.openxmlformats.org/spreadsheetml/2006/main">
  <c r="L30" i="1" l="1"/>
  <c r="L28" i="1"/>
  <c r="L22" i="1"/>
  <c r="L20" i="1"/>
  <c r="L26" i="1"/>
  <c r="L16" i="1"/>
  <c r="L24" i="1"/>
  <c r="L18" i="1"/>
</calcChain>
</file>

<file path=xl/sharedStrings.xml><?xml version="1.0" encoding="utf-8"?>
<sst xmlns="http://schemas.openxmlformats.org/spreadsheetml/2006/main" count="74" uniqueCount="53">
  <si>
    <t>Components</t>
  </si>
  <si>
    <t>Item</t>
  </si>
  <si>
    <t>Estimated Coverage</t>
  </si>
  <si>
    <t>Basis for Calculations</t>
  </si>
  <si>
    <t>sqft/gal</t>
  </si>
  <si>
    <t>AVM Industries, Inc.</t>
  </si>
  <si>
    <t>8245 Remmet Ave, Canoga Park, CA 91304</t>
  </si>
  <si>
    <t>Tel: (818) 888-0050</t>
  </si>
  <si>
    <t>Fax: (818) 888-0030</t>
  </si>
  <si>
    <t>www.avmindisutries.com</t>
  </si>
  <si>
    <t>Quality Waterproofing Products</t>
  </si>
  <si>
    <t>Rev. 04/2013</t>
  </si>
  <si>
    <t>sqft/roll</t>
  </si>
  <si>
    <t>Gallons</t>
  </si>
  <si>
    <t>Rolls</t>
  </si>
  <si>
    <t>Optional Items</t>
  </si>
  <si>
    <t>AVM Mat 800 (12"x300')</t>
  </si>
  <si>
    <t>300 Linear Feet/Roll</t>
  </si>
  <si>
    <t>L/F</t>
  </si>
  <si>
    <t>AVM Mat 800 (6"x300')</t>
  </si>
  <si>
    <t>This is an estimating tool only. Actual quantities needed may vary by job conditions and other factors.</t>
  </si>
  <si>
    <t>Additional components/materials not listed here might be needed.</t>
  </si>
  <si>
    <t>For additional guidance, contact our sales staff at 818-888-0050</t>
  </si>
  <si>
    <t>AVM reserves the right to change any information on this document at any time witout notice.</t>
  </si>
  <si>
    <t>Notes:</t>
  </si>
  <si>
    <t>Refer to page 2 of "Specifications Sheet" (in pdf) for available packaging sizes</t>
  </si>
  <si>
    <t>Quantities Needed</t>
  </si>
  <si>
    <t>Enter Job Sq.Ft. Here….  --&gt;</t>
  </si>
  <si>
    <t>AVM System 500 Aussie Membrane</t>
  </si>
  <si>
    <t>ICC ESR-2503</t>
  </si>
  <si>
    <t>LARR-25550</t>
  </si>
  <si>
    <t>AVM primer 500</t>
  </si>
  <si>
    <t>150-300</t>
  </si>
  <si>
    <t>AVM Drain Board 6,000 4'x50'</t>
  </si>
  <si>
    <t>AVM Drain Board 6,000 6.5'x50'</t>
  </si>
  <si>
    <t>or</t>
  </si>
  <si>
    <t>Low VOC Water-Based Bitumen for below grade waterproofing</t>
  </si>
  <si>
    <t xml:space="preserve">Both drain board sizes are listed for convenience purposes. </t>
  </si>
  <si>
    <t>Material Calculator</t>
  </si>
  <si>
    <t>Aussie Membrane @ 90 Mils Dry</t>
  </si>
  <si>
    <t>Material Calculator - AVM System 500 (90 Mils)</t>
  </si>
  <si>
    <t>AVM Document # 140500-90</t>
  </si>
  <si>
    <t>180 Mil Membrane</t>
  </si>
  <si>
    <t>AVM Mat 800 Reinforcing Fabric - 1st Layer</t>
  </si>
  <si>
    <t>AVM Mat 800 Reinforcing Fabric - 2nd Layer</t>
  </si>
  <si>
    <t>Protective Panels 4'x8' - 1st Layer</t>
  </si>
  <si>
    <t>sqft/sheet</t>
  </si>
  <si>
    <t>Protective Panels 4'x8' - 2nd Layer *</t>
  </si>
  <si>
    <t>Sheets</t>
  </si>
  <si>
    <t>Some applications might require reinforcing fabric. (2 layers max) Remove or zero out any unnecessary fabric!</t>
  </si>
  <si>
    <t>Some applications might require drain boards, protective panels or both. Remove or zero out any unnecessary items!</t>
  </si>
  <si>
    <t>Thickness 1/4"</t>
  </si>
  <si>
    <t>Make sure to specify the thickness of the protective panels when specified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</si>
</sst>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u/>
      <sz val="14"/>
      <color theme="10"/>
      <name val="Calibri"/>
      <family val="2"/>
    </font>
    <font>
      <i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5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59">
    <xf numFmtId="0" fontId="0" fillId="0" borderId="0" xfId="0"/>
    <xf numFmtId="0" fontId="1" fillId="0" borderId="0" xfId="0" applyFont="1"/>
    <xf numFmtId="0" fontId="0" fillId="2" borderId="0" xfId="0" applyFill="1"/>
    <xf numFmtId="0" fontId="3" fillId="2" borderId="0" xfId="0" applyFont="1" applyFill="1" applyAlignment="1">
      <alignment vertical="center"/>
    </xf>
    <xf numFmtId="0" fontId="0" fillId="0" borderId="0" xfId="0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left"/>
    </xf>
    <xf numFmtId="0" fontId="0" fillId="4" borderId="0" xfId="0" applyFill="1"/>
    <xf numFmtId="164" fontId="4" fillId="4" borderId="0" xfId="0" applyNumberFormat="1" applyFont="1" applyFill="1" applyAlignment="1">
      <alignment horizontal="left"/>
    </xf>
    <xf numFmtId="0" fontId="3" fillId="0" borderId="0" xfId="0" applyFont="1" applyFill="1" applyAlignment="1">
      <alignment vertical="center"/>
    </xf>
    <xf numFmtId="0" fontId="0" fillId="0" borderId="0" xfId="0" applyFill="1"/>
    <xf numFmtId="0" fontId="4" fillId="0" borderId="0" xfId="0" applyFont="1" applyFill="1" applyBorder="1"/>
    <xf numFmtId="0" fontId="0" fillId="0" borderId="0" xfId="0" applyFill="1" applyBorder="1"/>
    <xf numFmtId="0" fontId="4" fillId="0" borderId="0" xfId="0" applyFont="1" applyFill="1" applyBorder="1" applyAlignment="1">
      <alignment horizontal="center"/>
    </xf>
    <xf numFmtId="0" fontId="8" fillId="0" borderId="0" xfId="1" applyFont="1" applyAlignment="1" applyProtection="1"/>
    <xf numFmtId="0" fontId="6" fillId="0" borderId="0" xfId="0" applyFont="1" applyFill="1"/>
    <xf numFmtId="0" fontId="6" fillId="0" borderId="0" xfId="0" applyFont="1"/>
    <xf numFmtId="0" fontId="1" fillId="0" borderId="0" xfId="0" applyFont="1" applyFill="1"/>
    <xf numFmtId="0" fontId="1" fillId="0" borderId="0" xfId="0" applyFont="1" applyFill="1" applyAlignment="1">
      <alignment horizontal="left"/>
    </xf>
    <xf numFmtId="0" fontId="1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1" fillId="0" borderId="0" xfId="0" applyFont="1" applyFill="1" applyAlignment="1"/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164" fontId="1" fillId="4" borderId="0" xfId="0" applyNumberFormat="1" applyFont="1" applyFill="1" applyAlignment="1">
      <alignment horizontal="left"/>
    </xf>
    <xf numFmtId="0" fontId="1" fillId="4" borderId="0" xfId="0" applyFont="1" applyFill="1" applyAlignment="1">
      <alignment horizontal="left"/>
    </xf>
    <xf numFmtId="0" fontId="9" fillId="0" borderId="0" xfId="0" applyFont="1"/>
    <xf numFmtId="0" fontId="1" fillId="0" borderId="0" xfId="0" applyFont="1" applyFill="1" applyAlignment="1">
      <alignment horizontal="center"/>
    </xf>
    <xf numFmtId="0" fontId="1" fillId="4" borderId="0" xfId="0" applyFont="1" applyFill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0" xfId="0" applyAlignment="1"/>
    <xf numFmtId="0" fontId="1" fillId="0" borderId="0" xfId="0" applyFont="1" applyAlignment="1"/>
    <xf numFmtId="0" fontId="0" fillId="4" borderId="0" xfId="0" applyFill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NumberFormat="1" applyFont="1" applyFill="1" applyAlignment="1">
      <alignment horizontal="center"/>
    </xf>
    <xf numFmtId="0" fontId="6" fillId="0" borderId="0" xfId="0" applyFont="1" applyAlignment="1">
      <alignment horizontal="right"/>
    </xf>
    <xf numFmtId="3" fontId="10" fillId="3" borderId="2" xfId="0" applyNumberFormat="1" applyFont="1" applyFill="1" applyBorder="1" applyAlignment="1">
      <alignment horizontal="center" vertical="center"/>
    </xf>
    <xf numFmtId="3" fontId="10" fillId="3" borderId="4" xfId="0" applyNumberFormat="1" applyFont="1" applyFill="1" applyBorder="1" applyAlignment="1">
      <alignment horizontal="center" vertical="center"/>
    </xf>
    <xf numFmtId="3" fontId="10" fillId="3" borderId="5" xfId="0" applyNumberFormat="1" applyFont="1" applyFill="1" applyBorder="1" applyAlignment="1">
      <alignment horizontal="center" vertical="center"/>
    </xf>
    <xf numFmtId="3" fontId="10" fillId="3" borderId="7" xfId="0" applyNumberFormat="1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1" fillId="4" borderId="13" xfId="0" applyFont="1" applyFill="1" applyBorder="1" applyAlignment="1">
      <alignment horizontal="center"/>
    </xf>
    <xf numFmtId="0" fontId="11" fillId="4" borderId="14" xfId="0" applyFont="1" applyFill="1" applyBorder="1" applyAlignment="1">
      <alignment horizontal="center"/>
    </xf>
    <xf numFmtId="0" fontId="11" fillId="4" borderId="15" xfId="0" applyFont="1" applyFill="1" applyBorder="1" applyAlignment="1">
      <alignment horizontal="center"/>
    </xf>
    <xf numFmtId="0" fontId="4" fillId="4" borderId="0" xfId="0" applyFont="1" applyFill="1" applyAlignment="1">
      <alignment horizontal="right"/>
    </xf>
    <xf numFmtId="0" fontId="0" fillId="4" borderId="0" xfId="0" applyFill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161925</xdr:rowOff>
    </xdr:from>
    <xdr:to>
      <xdr:col>3</xdr:col>
      <xdr:colOff>287909</xdr:colOff>
      <xdr:row>1</xdr:row>
      <xdr:rowOff>283845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2E8280DA-AFF6-4074-9251-4860914BBD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3850" y="161925"/>
          <a:ext cx="1459484" cy="5029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avmindisutries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71"/>
  <sheetViews>
    <sheetView tabSelected="1" zoomScaleNormal="100" workbookViewId="0">
      <selection activeCell="B1" sqref="B1"/>
    </sheetView>
  </sheetViews>
  <sheetFormatPr defaultRowHeight="15" x14ac:dyDescent="0.25"/>
  <cols>
    <col min="1" max="1" width="4.140625" customWidth="1"/>
    <col min="3" max="3" width="9.140625" customWidth="1"/>
    <col min="5" max="5" width="11.42578125" customWidth="1"/>
    <col min="6" max="6" width="9.7109375" bestFit="1" customWidth="1"/>
    <col min="9" max="9" width="9.28515625" bestFit="1" customWidth="1"/>
    <col min="11" max="11" width="11.7109375" customWidth="1"/>
    <col min="12" max="12" width="12.140625" customWidth="1"/>
    <col min="14" max="14" width="3.7109375" customWidth="1"/>
  </cols>
  <sheetData>
    <row r="1" spans="2:13" ht="30" customHeight="1" x14ac:dyDescent="0.25">
      <c r="E1" s="51" t="s">
        <v>38</v>
      </c>
      <c r="F1" s="51"/>
      <c r="G1" s="51"/>
      <c r="H1" s="51"/>
      <c r="I1" s="51"/>
      <c r="J1" s="51"/>
      <c r="K1" s="52"/>
      <c r="L1" s="47" t="s">
        <v>29</v>
      </c>
      <c r="M1" s="48"/>
    </row>
    <row r="2" spans="2:13" ht="26.25" x14ac:dyDescent="0.4">
      <c r="E2" s="49" t="s">
        <v>28</v>
      </c>
      <c r="F2" s="49"/>
      <c r="G2" s="49"/>
      <c r="H2" s="49"/>
      <c r="I2" s="49"/>
      <c r="J2" s="49"/>
      <c r="K2" s="50"/>
      <c r="L2" s="47" t="s">
        <v>30</v>
      </c>
      <c r="M2" s="48"/>
    </row>
    <row r="3" spans="2:13" x14ac:dyDescent="0.25">
      <c r="E3" s="53" t="s">
        <v>36</v>
      </c>
      <c r="F3" s="53"/>
      <c r="G3" s="53"/>
      <c r="H3" s="53"/>
      <c r="I3" s="53"/>
      <c r="J3" s="53"/>
      <c r="K3" s="53"/>
    </row>
    <row r="5" spans="2:13" ht="15.75" x14ac:dyDescent="0.25">
      <c r="B5" s="3" t="s">
        <v>0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15.75" x14ac:dyDescent="0.25">
      <c r="B6" s="9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2:13" ht="16.5" thickBot="1" x14ac:dyDescent="0.3">
      <c r="B7" s="9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</row>
    <row r="8" spans="2:13" ht="21.75" thickBot="1" x14ac:dyDescent="0.4">
      <c r="B8" s="9"/>
      <c r="C8" s="10"/>
      <c r="D8" s="10"/>
      <c r="E8" s="10"/>
      <c r="F8" s="10"/>
      <c r="G8" s="54" t="s">
        <v>42</v>
      </c>
      <c r="H8" s="55"/>
      <c r="I8" s="56"/>
      <c r="J8" s="10"/>
      <c r="K8" s="10"/>
      <c r="L8" s="10"/>
      <c r="M8" s="10"/>
    </row>
    <row r="9" spans="2:13" ht="16.5" thickBot="1" x14ac:dyDescent="0.3">
      <c r="B9" s="9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</row>
    <row r="10" spans="2:13" ht="15" customHeight="1" x14ac:dyDescent="0.25">
      <c r="B10" s="41" t="s">
        <v>27</v>
      </c>
      <c r="C10" s="42"/>
      <c r="D10" s="42"/>
      <c r="E10" s="43"/>
      <c r="L10" s="37">
        <v>10000</v>
      </c>
      <c r="M10" s="38"/>
    </row>
    <row r="11" spans="2:13" ht="18.75" customHeight="1" thickBot="1" x14ac:dyDescent="0.3">
      <c r="B11" s="44"/>
      <c r="C11" s="45"/>
      <c r="D11" s="45"/>
      <c r="E11" s="46"/>
      <c r="F11" s="22"/>
      <c r="L11" s="39"/>
      <c r="M11" s="40"/>
    </row>
    <row r="12" spans="2:13" ht="18.75" x14ac:dyDescent="0.3">
      <c r="B12" s="11"/>
      <c r="C12" s="12"/>
      <c r="D12" s="12"/>
      <c r="E12" s="10"/>
      <c r="F12" s="13"/>
      <c r="G12" s="13"/>
    </row>
    <row r="14" spans="2:13" x14ac:dyDescent="0.25">
      <c r="B14" s="5" t="s">
        <v>1</v>
      </c>
      <c r="C14" s="5"/>
      <c r="D14" s="5"/>
      <c r="F14" s="6" t="s">
        <v>2</v>
      </c>
      <c r="G14" s="6"/>
      <c r="H14" s="5"/>
      <c r="I14" s="6" t="s">
        <v>3</v>
      </c>
      <c r="J14" s="6"/>
      <c r="K14" s="6"/>
      <c r="L14" s="6" t="s">
        <v>26</v>
      </c>
      <c r="M14" s="6"/>
    </row>
    <row r="15" spans="2:13" x14ac:dyDescent="0.25">
      <c r="B15" s="5"/>
      <c r="C15" s="5"/>
      <c r="D15" s="5"/>
      <c r="E15" s="6"/>
      <c r="F15" s="6"/>
      <c r="G15" s="5"/>
      <c r="H15" s="6"/>
      <c r="I15" s="6"/>
      <c r="J15" s="6"/>
      <c r="K15" s="6"/>
      <c r="L15" s="6"/>
    </row>
    <row r="16" spans="2:13" ht="18.75" x14ac:dyDescent="0.3">
      <c r="B16" s="18" t="s">
        <v>31</v>
      </c>
      <c r="C16" s="18"/>
      <c r="D16" s="18"/>
      <c r="E16" s="17"/>
      <c r="F16" s="28" t="s">
        <v>32</v>
      </c>
      <c r="G16" s="21" t="s">
        <v>4</v>
      </c>
      <c r="H16" s="18"/>
      <c r="I16" s="29">
        <v>200</v>
      </c>
      <c r="J16" s="23" t="s">
        <v>4</v>
      </c>
      <c r="K16" s="20"/>
      <c r="L16" s="8">
        <f>L10/I16</f>
        <v>50</v>
      </c>
      <c r="M16" s="25" t="s">
        <v>13</v>
      </c>
    </row>
    <row r="17" spans="2:13" x14ac:dyDescent="0.25">
      <c r="G17" s="31"/>
      <c r="I17" s="22"/>
      <c r="J17" s="22"/>
    </row>
    <row r="18" spans="2:13" ht="18.75" x14ac:dyDescent="0.3">
      <c r="B18" s="21" t="s">
        <v>39</v>
      </c>
      <c r="C18" s="21"/>
      <c r="D18" s="21"/>
      <c r="E18" s="19"/>
      <c r="F18" s="35">
        <v>6.67</v>
      </c>
      <c r="G18" s="21" t="s">
        <v>4</v>
      </c>
      <c r="H18" s="19"/>
      <c r="I18" s="29">
        <v>6.67</v>
      </c>
      <c r="J18" s="23" t="s">
        <v>4</v>
      </c>
      <c r="K18" s="20"/>
      <c r="L18" s="8">
        <f>L10/I18</f>
        <v>1499.2503748125937</v>
      </c>
      <c r="M18" s="25" t="s">
        <v>13</v>
      </c>
    </row>
    <row r="19" spans="2:13" x14ac:dyDescent="0.25">
      <c r="G19" s="31"/>
      <c r="I19" s="22"/>
      <c r="J19" s="22"/>
    </row>
    <row r="20" spans="2:13" ht="18.75" x14ac:dyDescent="0.3">
      <c r="B20" s="1" t="s">
        <v>43</v>
      </c>
      <c r="C20" s="1"/>
      <c r="D20" s="1"/>
      <c r="E20" s="1"/>
      <c r="F20" s="34">
        <v>1080</v>
      </c>
      <c r="G20" s="32" t="s">
        <v>12</v>
      </c>
      <c r="H20" s="1"/>
      <c r="I20" s="29">
        <v>1000</v>
      </c>
      <c r="J20" s="24" t="s">
        <v>12</v>
      </c>
      <c r="L20" s="8">
        <f>L10/I20</f>
        <v>10</v>
      </c>
      <c r="M20" s="26" t="s">
        <v>14</v>
      </c>
    </row>
    <row r="21" spans="2:13" x14ac:dyDescent="0.25">
      <c r="G21" s="31"/>
      <c r="I21" s="22"/>
      <c r="J21" s="22"/>
    </row>
    <row r="22" spans="2:13" ht="18.75" x14ac:dyDescent="0.3">
      <c r="B22" s="1" t="s">
        <v>44</v>
      </c>
      <c r="C22" s="1"/>
      <c r="D22" s="1"/>
      <c r="E22" s="1"/>
      <c r="F22" s="34">
        <v>1080</v>
      </c>
      <c r="G22" s="32" t="s">
        <v>12</v>
      </c>
      <c r="H22" s="1"/>
      <c r="I22" s="29">
        <v>1000</v>
      </c>
      <c r="J22" s="24" t="s">
        <v>12</v>
      </c>
      <c r="L22" s="8">
        <f>L10/I22</f>
        <v>10</v>
      </c>
      <c r="M22" s="26" t="s">
        <v>14</v>
      </c>
    </row>
    <row r="23" spans="2:13" x14ac:dyDescent="0.25">
      <c r="G23" s="31"/>
      <c r="I23" s="22"/>
      <c r="J23" s="22"/>
    </row>
    <row r="24" spans="2:13" ht="18.75" x14ac:dyDescent="0.3">
      <c r="B24" s="1" t="s">
        <v>33</v>
      </c>
      <c r="C24" s="1"/>
      <c r="D24" s="1"/>
      <c r="E24" s="1"/>
      <c r="F24" s="30">
        <v>200</v>
      </c>
      <c r="G24" s="32" t="s">
        <v>12</v>
      </c>
      <c r="H24" s="1"/>
      <c r="I24" s="29">
        <v>200</v>
      </c>
      <c r="J24" s="24" t="s">
        <v>12</v>
      </c>
      <c r="L24" s="8">
        <f>L10/I24</f>
        <v>50</v>
      </c>
      <c r="M24" s="26" t="s">
        <v>14</v>
      </c>
    </row>
    <row r="25" spans="2:13" x14ac:dyDescent="0.25">
      <c r="C25" s="33" t="s">
        <v>35</v>
      </c>
    </row>
    <row r="26" spans="2:13" ht="18.75" x14ac:dyDescent="0.3">
      <c r="B26" s="1" t="s">
        <v>34</v>
      </c>
      <c r="C26" s="1"/>
      <c r="D26" s="1"/>
      <c r="E26" s="1"/>
      <c r="F26" s="30">
        <v>325</v>
      </c>
      <c r="G26" s="32" t="s">
        <v>12</v>
      </c>
      <c r="H26" s="1"/>
      <c r="I26" s="29">
        <v>325</v>
      </c>
      <c r="J26" s="24" t="s">
        <v>12</v>
      </c>
      <c r="L26" s="8">
        <f>L10/I26</f>
        <v>30.76923076923077</v>
      </c>
      <c r="M26" s="26" t="s">
        <v>14</v>
      </c>
    </row>
    <row r="28" spans="2:13" ht="18.75" x14ac:dyDescent="0.3">
      <c r="B28" s="1" t="s">
        <v>45</v>
      </c>
      <c r="C28" s="1"/>
      <c r="D28" s="1"/>
      <c r="E28" s="1"/>
      <c r="F28" s="34">
        <v>32</v>
      </c>
      <c r="G28" s="32" t="s">
        <v>46</v>
      </c>
      <c r="H28" s="1"/>
      <c r="I28" s="29">
        <v>32</v>
      </c>
      <c r="J28" s="24" t="s">
        <v>46</v>
      </c>
      <c r="L28" s="8">
        <f>L10/I28</f>
        <v>312.5</v>
      </c>
      <c r="M28" s="26" t="s">
        <v>48</v>
      </c>
    </row>
    <row r="29" spans="2:13" x14ac:dyDescent="0.25">
      <c r="B29" s="58" t="s">
        <v>51</v>
      </c>
      <c r="C29" s="58"/>
    </row>
    <row r="30" spans="2:13" ht="18.75" x14ac:dyDescent="0.3">
      <c r="B30" s="1" t="s">
        <v>47</v>
      </c>
      <c r="C30" s="1"/>
      <c r="D30" s="1"/>
      <c r="E30" s="1"/>
      <c r="F30" s="34">
        <v>32</v>
      </c>
      <c r="G30" s="32" t="s">
        <v>46</v>
      </c>
      <c r="H30" s="1"/>
      <c r="I30" s="29">
        <v>32</v>
      </c>
      <c r="J30" s="24" t="s">
        <v>46</v>
      </c>
      <c r="L30" s="8">
        <f>L10/I30</f>
        <v>312.5</v>
      </c>
      <c r="M30" s="26" t="s">
        <v>14</v>
      </c>
    </row>
    <row r="31" spans="2:13" x14ac:dyDescent="0.25">
      <c r="B31" s="58" t="s">
        <v>51</v>
      </c>
      <c r="C31" s="58"/>
    </row>
    <row r="33" spans="2:10" x14ac:dyDescent="0.25">
      <c r="B33" s="5" t="s">
        <v>15</v>
      </c>
    </row>
    <row r="34" spans="2:10" x14ac:dyDescent="0.25">
      <c r="B34" s="1" t="s">
        <v>16</v>
      </c>
      <c r="C34" s="1"/>
      <c r="D34" s="1"/>
      <c r="E34" s="1"/>
      <c r="F34" s="1" t="s">
        <v>17</v>
      </c>
      <c r="G34" s="1"/>
      <c r="H34" s="1"/>
      <c r="I34" s="1">
        <v>300</v>
      </c>
      <c r="J34" s="1" t="s">
        <v>18</v>
      </c>
    </row>
    <row r="35" spans="2:10" x14ac:dyDescent="0.25">
      <c r="B35" s="1" t="s">
        <v>19</v>
      </c>
      <c r="C35" s="1"/>
      <c r="D35" s="1"/>
      <c r="E35" s="1"/>
      <c r="F35" s="1" t="s">
        <v>17</v>
      </c>
      <c r="G35" s="1"/>
      <c r="H35" s="1"/>
      <c r="I35" s="1">
        <v>300</v>
      </c>
      <c r="J35" s="1" t="s">
        <v>18</v>
      </c>
    </row>
    <row r="36" spans="2:10" x14ac:dyDescent="0.25">
      <c r="B36" s="1"/>
      <c r="C36" s="1"/>
      <c r="D36" s="1"/>
      <c r="E36" s="1"/>
      <c r="F36" s="1"/>
      <c r="G36" s="1"/>
      <c r="H36" s="1"/>
      <c r="I36" s="1"/>
      <c r="J36" s="1"/>
    </row>
    <row r="37" spans="2:10" x14ac:dyDescent="0.25">
      <c r="B37" s="1"/>
      <c r="C37" s="1"/>
      <c r="D37" s="1"/>
      <c r="E37" s="1"/>
      <c r="F37" s="1"/>
      <c r="G37" s="1"/>
      <c r="H37" s="1"/>
      <c r="I37" s="1"/>
      <c r="J37" s="1"/>
    </row>
    <row r="38" spans="2:10" x14ac:dyDescent="0.25">
      <c r="B38" s="5" t="s">
        <v>24</v>
      </c>
    </row>
    <row r="39" spans="2:10" x14ac:dyDescent="0.25">
      <c r="B39" s="27" t="s">
        <v>25</v>
      </c>
    </row>
    <row r="40" spans="2:10" x14ac:dyDescent="0.25">
      <c r="B40" s="27" t="s">
        <v>20</v>
      </c>
    </row>
    <row r="41" spans="2:10" x14ac:dyDescent="0.25">
      <c r="B41" s="27" t="s">
        <v>49</v>
      </c>
    </row>
    <row r="42" spans="2:10" x14ac:dyDescent="0.25">
      <c r="B42" s="27" t="s">
        <v>50</v>
      </c>
    </row>
    <row r="43" spans="2:10" x14ac:dyDescent="0.25">
      <c r="B43" s="27" t="s">
        <v>52</v>
      </c>
    </row>
    <row r="44" spans="2:10" x14ac:dyDescent="0.25">
      <c r="B44" s="27">
        <v>21</v>
      </c>
    </row>
    <row r="45" spans="2:10" x14ac:dyDescent="0.25">
      <c r="B45" s="27" t="s">
        <v>37</v>
      </c>
    </row>
    <row r="46" spans="2:10" x14ac:dyDescent="0.25">
      <c r="B46" s="27" t="s">
        <v>21</v>
      </c>
    </row>
    <row r="47" spans="2:10" x14ac:dyDescent="0.25">
      <c r="B47" s="27" t="s">
        <v>22</v>
      </c>
    </row>
    <row r="48" spans="2:10" x14ac:dyDescent="0.25">
      <c r="B48" s="27" t="s">
        <v>23</v>
      </c>
    </row>
    <row r="49" spans="2:2" x14ac:dyDescent="0.25">
      <c r="B49" s="27"/>
    </row>
    <row r="50" spans="2:2" x14ac:dyDescent="0.25">
      <c r="B50" s="27"/>
    </row>
    <row r="51" spans="2:2" x14ac:dyDescent="0.25">
      <c r="B51" s="27"/>
    </row>
    <row r="52" spans="2:2" x14ac:dyDescent="0.25">
      <c r="B52" s="27"/>
    </row>
    <row r="65" spans="2:13" x14ac:dyDescent="0.25">
      <c r="H65" s="4"/>
    </row>
    <row r="66" spans="2:13" x14ac:dyDescent="0.25">
      <c r="B66" s="7" t="s">
        <v>5</v>
      </c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</row>
    <row r="67" spans="2:13" ht="18.75" x14ac:dyDescent="0.3">
      <c r="B67" s="7" t="s">
        <v>6</v>
      </c>
      <c r="C67" s="7"/>
      <c r="D67" s="7"/>
      <c r="E67" s="7"/>
      <c r="F67" s="7"/>
      <c r="G67" s="7"/>
      <c r="H67" s="7"/>
      <c r="I67" s="7"/>
      <c r="J67" s="57" t="s">
        <v>10</v>
      </c>
      <c r="K67" s="57"/>
      <c r="L67" s="57"/>
      <c r="M67" s="57"/>
    </row>
    <row r="68" spans="2:13" x14ac:dyDescent="0.25">
      <c r="B68" s="7" t="s">
        <v>7</v>
      </c>
      <c r="C68" s="7"/>
      <c r="D68" s="7" t="s">
        <v>8</v>
      </c>
      <c r="E68" s="7"/>
      <c r="F68" s="7"/>
      <c r="G68" s="7"/>
      <c r="H68" s="7"/>
      <c r="I68" s="7"/>
      <c r="J68" s="7"/>
      <c r="K68" s="7"/>
      <c r="L68" s="7"/>
      <c r="M68" s="7"/>
    </row>
    <row r="69" spans="2:13" ht="18.75" x14ac:dyDescent="0.3">
      <c r="B69" s="14" t="s">
        <v>9</v>
      </c>
    </row>
    <row r="71" spans="2:13" x14ac:dyDescent="0.25">
      <c r="B71" s="15" t="s">
        <v>40</v>
      </c>
      <c r="C71" s="16"/>
      <c r="D71" s="16"/>
      <c r="E71" s="16"/>
      <c r="F71" s="16"/>
      <c r="G71" s="16"/>
      <c r="H71" s="16" t="s">
        <v>11</v>
      </c>
      <c r="I71" s="16"/>
      <c r="K71" s="36" t="s">
        <v>41</v>
      </c>
      <c r="L71" s="36"/>
      <c r="M71" s="36"/>
    </row>
  </sheetData>
  <mergeCells count="12">
    <mergeCell ref="K71:M71"/>
    <mergeCell ref="L10:M11"/>
    <mergeCell ref="B10:E11"/>
    <mergeCell ref="L1:M1"/>
    <mergeCell ref="L2:M2"/>
    <mergeCell ref="E2:K2"/>
    <mergeCell ref="E1:K1"/>
    <mergeCell ref="E3:K3"/>
    <mergeCell ref="G8:I8"/>
    <mergeCell ref="J67:M67"/>
    <mergeCell ref="B29:C29"/>
    <mergeCell ref="B31:C31"/>
  </mergeCells>
  <hyperlinks>
    <hyperlink ref="B69" r:id="rId1"/>
  </hyperlinks>
  <pageMargins left="0.7" right="0.7" top="0.75" bottom="0.75" header="0.3" footer="0.3"/>
  <pageSetup scale="71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Sheet1</vt:lpstr>
      <vt:lpstr>Sheet2</vt:lpstr>
      <vt:lpstr>Sheet3</vt:lpstr>
      <vt:lpstr>Sheet4</vt:lpstr>
      <vt:lpstr>Sheet1!Print_Area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Amir Rudyan</dc:creator>
  <cp:lastModifiedBy>Amir</cp:lastModifiedBy>
  <cp:lastPrinted>2013-07-26T21:58:17Z</cp:lastPrinted>
  <dcterms:created xsi:type="dcterms:W3CDTF">2013-07-24T15:50:30Z</dcterms:created>
  <dcterms:modified xsi:type="dcterms:W3CDTF">2017-06-26T23:41:46Z</dcterms:modified>
</cp:coreProperties>
</file>